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EF13C86E-160F-4619-9F02-CB94559A3649}" xr6:coauthVersionLast="37" xr6:coauthVersionMax="37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<sst xmlns="http://schemas.openxmlformats.org/spreadsheetml/2006/main" count="45" uniqueCount="37">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</sst>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3" sqref="C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20204522.16</v>
      </c>
      <c r="D3" s="3">
        <f t="shared" ref="D3:E3" si="0">SUM(D4:D13)</f>
        <v>7671704.5700000003</v>
      </c>
      <c r="E3" s="4">
        <f t="shared" si="0"/>
        <v>17559801.970000003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10537.05</v>
      </c>
      <c r="D8" s="6">
        <v>14794.73</v>
      </c>
      <c r="E8" s="7">
        <v>24755.19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20193985.109999999</v>
      </c>
      <c r="D10" s="6">
        <v>7656909.8399999999</v>
      </c>
      <c r="E10" s="7">
        <v>17535046.780000001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20204522.16</v>
      </c>
      <c r="D14" s="9">
        <f t="shared" ref="D14:E14" si="1">SUM(D15:D23)</f>
        <v>8207678.290000001</v>
      </c>
      <c r="E14" s="10">
        <f t="shared" si="1"/>
        <v>17001448.010000002</v>
      </c>
    </row>
    <row r="15" spans="1:5" x14ac:dyDescent="0.2">
      <c r="A15" s="5"/>
      <c r="B15" s="14" t="s">
        <v>12</v>
      </c>
      <c r="C15" s="6">
        <v>11188972.83</v>
      </c>
      <c r="D15" s="6">
        <v>3598282.08</v>
      </c>
      <c r="E15" s="7">
        <v>7542151.96</v>
      </c>
    </row>
    <row r="16" spans="1:5" x14ac:dyDescent="0.2">
      <c r="A16" s="5"/>
      <c r="B16" s="14" t="s">
        <v>13</v>
      </c>
      <c r="C16" s="6">
        <v>2815929.08</v>
      </c>
      <c r="D16" s="6">
        <v>1664526.75</v>
      </c>
      <c r="E16" s="7">
        <v>3456754.62</v>
      </c>
    </row>
    <row r="17" spans="1:5" x14ac:dyDescent="0.2">
      <c r="A17" s="5"/>
      <c r="B17" s="14" t="s">
        <v>14</v>
      </c>
      <c r="C17" s="6">
        <v>6112227.7199999997</v>
      </c>
      <c r="D17" s="6">
        <v>2866625.31</v>
      </c>
      <c r="E17" s="7">
        <v>5635858.54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87392.53</v>
      </c>
      <c r="D19" s="6">
        <v>78244.149999999994</v>
      </c>
      <c r="E19" s="7">
        <v>366682.89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-535973.72000000067</v>
      </c>
      <c r="E24" s="13">
        <f>E3-E14</f>
        <v>558353.96000000089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-535973.72</v>
      </c>
      <c r="E28" s="21">
        <f>SUM(E29:E35)</f>
        <v>558353.96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-535973.72</v>
      </c>
      <c r="E32" s="23">
        <v>558353.96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-535973.72</v>
      </c>
      <c r="E40" s="13">
        <f>E28+E36</f>
        <v>558353.96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2023-10-27T21:25:38Z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